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655" windowHeight="8130" activeTab="0"/>
  </bookViews>
  <sheets>
    <sheet name="令和6年度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<sst xmlns="http://schemas.openxmlformats.org/spreadsheetml/2006/main" count="68" uniqueCount="58">
  <si>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注文数</t>
  </si>
  <si>
    <t>金    額</t>
  </si>
  <si>
    <t xml:space="preserve"> </t>
  </si>
  <si>
    <t>定価</t>
  </si>
  <si>
    <t>商 品 名</t>
  </si>
  <si>
    <t>合      計</t>
  </si>
  <si>
    <t>◎渡辺手延製麺所（金魚印）</t>
  </si>
  <si>
    <t>値引単価</t>
  </si>
  <si>
    <t>冷麦　　　　  　 １把      225g</t>
  </si>
  <si>
    <t>冷麦     紙箱　 ５把入   1,125g</t>
  </si>
  <si>
    <t>冷麦     紙箱 １０把入   2,250g</t>
  </si>
  <si>
    <t>冷麦     紙箱 １８把入   4,050g</t>
  </si>
  <si>
    <t>冷麦     紙箱 ４０把入　 9,000g</t>
  </si>
  <si>
    <t>お名前</t>
  </si>
  <si>
    <t>注文日</t>
  </si>
  <si>
    <t>ご住所</t>
  </si>
  <si>
    <t>電話番号</t>
  </si>
  <si>
    <t>メール</t>
  </si>
  <si>
    <t>ＦＡＸ</t>
  </si>
  <si>
    <t>　　月　　　　日</t>
  </si>
  <si>
    <t>※受付番号</t>
  </si>
  <si>
    <t>発　送　先</t>
  </si>
  <si>
    <t>おところ</t>
  </si>
  <si>
    <t>配達希望日</t>
  </si>
  <si>
    <t>配達希望時間</t>
  </si>
  <si>
    <t>　</t>
  </si>
  <si>
    <t>熨　斗</t>
  </si>
  <si>
    <t>　</t>
  </si>
  <si>
    <t>熨斗の名前</t>
  </si>
  <si>
    <t>消費税込み</t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</si>
  <si>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１７把入　   850g</t>
    </r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</si>
  <si>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２６把入 　1,300g</t>
    </r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</si>
  <si>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３５把入 　1,750g</t>
    </r>
  </si>
  <si>
    <r>
      <t>素麺     木箱</t>
    </r>
    <r>
      <rPr>
        <b/>
        <sz val="9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７０把入   3,500g</t>
    </r>
  </si>
  <si>
    <t>冷麦          ３把入      675g</t>
  </si>
  <si>
    <t>冷麦（九鬼太白胡麻油使用）　３把入   675g</t>
  </si>
  <si>
    <t>冷麦（九鬼太白胡麻油使用）　３把　紙箱入   675g</t>
  </si>
  <si>
    <t>冷麦　 　紙箱 １０把入　 2,250g</t>
  </si>
  <si>
    <t>冷麦　　 紙箱 １８把入 　4,050g</t>
  </si>
  <si>
    <t>冷麦  　 紙箱 ２７把入 　6,075g</t>
  </si>
  <si>
    <t>大矢知手延素麺・冷麦　発送票　　　</t>
  </si>
  <si>
    <t>（お願い）　発送先１件ごとに発送票の作成をお願いします。</t>
  </si>
  <si>
    <t>◎三重の糸大矢知手延素麺（三重の糸）</t>
  </si>
  <si>
    <t>※は当センター記入</t>
  </si>
  <si>
    <t>　熨斗の欄にチェックを入れてください。☑</t>
  </si>
  <si>
    <t>熨斗の方法</t>
  </si>
  <si>
    <t>№</t>
  </si>
  <si>
    <t>　</t>
  </si>
  <si>
    <t>　</t>
  </si>
  <si>
    <t>　</t>
  </si>
  <si>
    <t>〒</t>
  </si>
  <si>
    <t>素麺　　 １袋    ６把入  　 300g</t>
  </si>
  <si>
    <t>素麺     紙箱 ２０把入   1,000g</t>
  </si>
  <si>
    <t>素麺　　 紙箱　 ６把入２０袋 　 6,000g</t>
  </si>
  <si>
    <t>　　必要（　　　　　　　　　　　　）　　　　　不要</t>
  </si>
  <si>
    <t>　　お中元　　　　お礼　　　　　無地のし   　    　その他（　　　　　　　　）　　　　　　不要</t>
  </si>
  <si>
    <t>　　内のし　　　　外のし　　　</t>
  </si>
  <si>
    <t>おすすめセット （冷麦４把・素麺５袋）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</si>
</sst>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%"/>
    <numFmt numFmtId="201" formatCode="#,##0_ "/>
    <numFmt numFmtId="202" formatCode="#,##0_);[Red]&quot;¥&quot;\!\(#,##0&quot;¥&quot;\!\)"/>
    <numFmt numFmtId="203" formatCode="0_ "/>
    <numFmt numFmtId="204" formatCode="0_);[Red]\(0\)"/>
    <numFmt numFmtId="205" formatCode="#,##0_);[Red]\(#,##0\)"/>
    <numFmt numFmtId="206" formatCode="mmm\-yyyy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8" fontId="6" fillId="33" borderId="21" xfId="49" applyFont="1" applyFill="1" applyBorder="1" applyAlignment="1">
      <alignment vertical="center"/>
    </xf>
    <xf numFmtId="38" fontId="6" fillId="34" borderId="22" xfId="58" applyNumberFormat="1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38" fontId="6" fillId="34" borderId="12" xfId="58" applyNumberFormat="1" applyFont="1" applyFill="1" applyBorder="1" applyAlignment="1">
      <alignment vertical="center"/>
    </xf>
    <xf numFmtId="38" fontId="6" fillId="33" borderId="24" xfId="49" applyFont="1" applyFill="1" applyBorder="1" applyAlignment="1">
      <alignment vertical="center"/>
    </xf>
    <xf numFmtId="38" fontId="6" fillId="34" borderId="25" xfId="58" applyNumberFormat="1" applyFont="1" applyFill="1" applyBorder="1" applyAlignment="1">
      <alignment vertical="center"/>
    </xf>
    <xf numFmtId="38" fontId="6" fillId="34" borderId="16" xfId="58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8" fontId="6" fillId="34" borderId="0" xfId="58" applyNumberFormat="1" applyFont="1" applyFill="1" applyBorder="1" applyAlignment="1">
      <alignment vertical="center"/>
    </xf>
    <xf numFmtId="201" fontId="10" fillId="34" borderId="0" xfId="0" applyNumberFormat="1" applyFont="1" applyFill="1" applyBorder="1" applyAlignment="1">
      <alignment vertical="center"/>
    </xf>
    <xf numFmtId="38" fontId="4" fillId="33" borderId="0" xfId="58" applyNumberFormat="1" applyFont="1" applyFill="1" applyBorder="1" applyAlignment="1">
      <alignment vertical="center"/>
    </xf>
    <xf numFmtId="38" fontId="6" fillId="33" borderId="26" xfId="49" applyFont="1" applyFill="1" applyBorder="1" applyAlignment="1">
      <alignment vertical="center"/>
    </xf>
    <xf numFmtId="38" fontId="6" fillId="33" borderId="17" xfId="49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38" fontId="6" fillId="34" borderId="28" xfId="58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38" fontId="4" fillId="33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28" borderId="30" xfId="58" applyNumberFormat="1" applyFont="1" applyFill="1" applyBorder="1" applyAlignment="1">
      <alignment vertical="center"/>
    </xf>
    <xf numFmtId="38" fontId="4" fillId="28" borderId="20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201" fontId="4" fillId="34" borderId="35" xfId="0" applyNumberFormat="1" applyFont="1" applyFill="1" applyBorder="1" applyAlignment="1">
      <alignment vertical="center"/>
    </xf>
    <xf numFmtId="201" fontId="4" fillId="34" borderId="36" xfId="0" applyNumberFormat="1" applyFont="1" applyFill="1" applyBorder="1" applyAlignment="1">
      <alignment vertical="center"/>
    </xf>
    <xf numFmtId="201" fontId="4" fillId="34" borderId="37" xfId="0" applyNumberFormat="1" applyFont="1" applyFill="1" applyBorder="1" applyAlignment="1">
      <alignment vertical="center"/>
    </xf>
    <xf numFmtId="201" fontId="4" fillId="34" borderId="38" xfId="0" applyNumberFormat="1" applyFont="1" applyFill="1" applyBorder="1" applyAlignment="1">
      <alignment vertical="center"/>
    </xf>
    <xf numFmtId="38" fontId="4" fillId="28" borderId="39" xfId="58" applyNumberFormat="1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6" fillId="34" borderId="11" xfId="58" applyNumberFormat="1" applyFont="1" applyFill="1" applyBorder="1" applyAlignment="1">
      <alignment vertical="center"/>
    </xf>
    <xf numFmtId="201" fontId="4" fillId="34" borderId="19" xfId="0" applyNumberFormat="1" applyFont="1" applyFill="1" applyBorder="1" applyAlignment="1">
      <alignment vertical="center"/>
    </xf>
    <xf numFmtId="38" fontId="4" fillId="28" borderId="20" xfId="58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5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33" borderId="58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0" fontId="4" fillId="0" borderId="6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0" zoomScaleNormal="80" workbookViewId="0" topLeftCell="A4">
      <selection activeCell="B20" sqref="B20:C20"/>
    </sheetView>
  </sheetViews>
  <sheetFormatPr defaultColWidth="9.00390625" defaultRowHeight="13.5"/>
  <cols>
    <col min="1" max="1" width="4.625" style="3" customWidth="1"/>
    <col min="2" max="2" width="11.00390625" style="3" customWidth="1"/>
    <col min="3" max="3" width="45.375" style="0" customWidth="1"/>
    <col min="4" max="4" width="14.125" style="0" customWidth="1"/>
    <col min="5" max="5" width="16.50390625" style="0" customWidth="1"/>
    <col min="6" max="6" width="11.625" style="0" customWidth="1"/>
    <col min="7" max="7" width="17.75390625" style="0" customWidth="1"/>
  </cols>
  <sheetData>
    <row r="1" spans="3:7" ht="22.5" customHeight="1" thickBot="1">
      <c r="C1" s="13"/>
      <c r="D1" s="48" t="s">
        <v>20</v>
      </c>
      <c r="E1" s="47"/>
      <c r="F1" s="44" t="s">
        <v>14</v>
      </c>
      <c r="G1" s="49" t="s">
        <v>19</v>
      </c>
    </row>
    <row r="2" spans="1:7" ht="31.5" customHeight="1">
      <c r="A2" s="60" t="s">
        <v>13</v>
      </c>
      <c r="B2" s="61"/>
      <c r="C2" s="50" t="s">
        <v>48</v>
      </c>
      <c r="D2" s="8" t="s">
        <v>16</v>
      </c>
      <c r="E2" s="78"/>
      <c r="F2" s="78"/>
      <c r="G2" s="79"/>
    </row>
    <row r="3" spans="1:7" ht="30" customHeight="1">
      <c r="A3" s="62" t="s">
        <v>15</v>
      </c>
      <c r="B3" s="63"/>
      <c r="C3" s="112" t="s">
        <v>49</v>
      </c>
      <c r="D3" s="8" t="s">
        <v>18</v>
      </c>
      <c r="E3" s="78"/>
      <c r="F3" s="78"/>
      <c r="G3" s="79"/>
    </row>
    <row r="4" spans="1:7" ht="30" customHeight="1">
      <c r="A4" s="64"/>
      <c r="B4" s="65"/>
      <c r="C4" s="113"/>
      <c r="D4" s="46" t="s">
        <v>17</v>
      </c>
      <c r="E4" s="78" t="s">
        <v>47</v>
      </c>
      <c r="F4" s="78"/>
      <c r="G4" s="79"/>
    </row>
    <row r="5" spans="1:7" ht="30" customHeight="1">
      <c r="A5" s="62" t="s">
        <v>26</v>
      </c>
      <c r="B5" s="63"/>
      <c r="C5" s="87" t="s">
        <v>55</v>
      </c>
      <c r="D5" s="87"/>
      <c r="E5" s="87"/>
      <c r="F5" s="87"/>
      <c r="G5" s="88"/>
    </row>
    <row r="6" spans="1:7" ht="30" customHeight="1" thickBot="1">
      <c r="A6" s="85" t="s">
        <v>45</v>
      </c>
      <c r="B6" s="86"/>
      <c r="C6" s="9" t="s">
        <v>56</v>
      </c>
      <c r="D6" s="10" t="s">
        <v>28</v>
      </c>
      <c r="E6" s="115" t="s">
        <v>54</v>
      </c>
      <c r="F6" s="115"/>
      <c r="G6" s="116"/>
    </row>
    <row r="7" spans="1:7" ht="24" customHeight="1">
      <c r="A7" s="40"/>
      <c r="B7" s="40"/>
      <c r="C7" s="41" t="s">
        <v>44</v>
      </c>
      <c r="D7" s="40"/>
      <c r="E7" s="41"/>
      <c r="F7" s="93" t="s">
        <v>43</v>
      </c>
      <c r="G7" s="93"/>
    </row>
    <row r="8" spans="3:7" ht="20.25" customHeight="1">
      <c r="C8" s="14"/>
      <c r="D8" s="15" t="s">
        <v>25</v>
      </c>
      <c r="E8" s="15"/>
      <c r="F8" s="102"/>
      <c r="G8" s="102"/>
    </row>
    <row r="9" spans="1:7" s="1" customFormat="1" ht="36.75" customHeight="1">
      <c r="A9" s="111" t="s">
        <v>40</v>
      </c>
      <c r="B9" s="111"/>
      <c r="C9" s="111"/>
      <c r="D9" s="111"/>
      <c r="E9" s="111"/>
      <c r="F9" s="111"/>
      <c r="G9" s="111"/>
    </row>
    <row r="10" spans="1:7" ht="24" customHeight="1" thickBot="1">
      <c r="A10" s="114" t="s">
        <v>41</v>
      </c>
      <c r="B10" s="114"/>
      <c r="C10" s="114"/>
      <c r="D10" s="114"/>
      <c r="E10" s="114"/>
      <c r="F10" s="114"/>
      <c r="G10" s="114"/>
    </row>
    <row r="11" spans="1:7" s="1" customFormat="1" ht="25.5" customHeight="1" thickBot="1">
      <c r="A11" s="66" t="s">
        <v>42</v>
      </c>
      <c r="B11" s="67"/>
      <c r="C11" s="68"/>
      <c r="D11" s="16"/>
      <c r="E11" s="16"/>
      <c r="F11" s="16"/>
      <c r="G11" s="17" t="s">
        <v>29</v>
      </c>
    </row>
    <row r="12" spans="1:7" ht="28.5" customHeight="1" thickBot="1">
      <c r="A12" s="4" t="s">
        <v>46</v>
      </c>
      <c r="B12" s="69" t="s">
        <v>4</v>
      </c>
      <c r="C12" s="70"/>
      <c r="D12" s="18" t="s">
        <v>3</v>
      </c>
      <c r="E12" s="19" t="s">
        <v>7</v>
      </c>
      <c r="F12" s="20" t="s">
        <v>0</v>
      </c>
      <c r="G12" s="21" t="s">
        <v>1</v>
      </c>
    </row>
    <row r="13" spans="1:7" ht="28.5" customHeight="1">
      <c r="A13" s="5">
        <v>1</v>
      </c>
      <c r="B13" s="100" t="s">
        <v>51</v>
      </c>
      <c r="C13" s="101"/>
      <c r="D13" s="22">
        <v>450</v>
      </c>
      <c r="E13" s="23">
        <v>360</v>
      </c>
      <c r="F13" s="54"/>
      <c r="G13" s="42">
        <f>F13*E13</f>
        <v>0</v>
      </c>
    </row>
    <row r="14" spans="1:7" ht="28.5" customHeight="1">
      <c r="A14" s="5">
        <v>2</v>
      </c>
      <c r="B14" s="100" t="s">
        <v>30</v>
      </c>
      <c r="C14" s="101"/>
      <c r="D14" s="24">
        <v>2500</v>
      </c>
      <c r="E14" s="25">
        <v>2000</v>
      </c>
      <c r="F14" s="52"/>
      <c r="G14" s="42">
        <f aca="true" t="shared" si="0" ref="G14:G25">F14*E14</f>
        <v>0</v>
      </c>
    </row>
    <row r="15" spans="1:7" ht="28.5" customHeight="1">
      <c r="A15" s="5">
        <v>3</v>
      </c>
      <c r="B15" s="100" t="s">
        <v>31</v>
      </c>
      <c r="C15" s="101"/>
      <c r="D15" s="24">
        <v>3200</v>
      </c>
      <c r="E15" s="25">
        <v>2560</v>
      </c>
      <c r="F15" s="52"/>
      <c r="G15" s="42">
        <f t="shared" si="0"/>
        <v>0</v>
      </c>
    </row>
    <row r="16" spans="1:7" ht="28.5" customHeight="1">
      <c r="A16" s="5">
        <v>4</v>
      </c>
      <c r="B16" s="100" t="s">
        <v>32</v>
      </c>
      <c r="C16" s="101"/>
      <c r="D16" s="24">
        <v>4200</v>
      </c>
      <c r="E16" s="25">
        <v>3360</v>
      </c>
      <c r="F16" s="52"/>
      <c r="G16" s="42">
        <f t="shared" si="0"/>
        <v>0</v>
      </c>
    </row>
    <row r="17" spans="1:7" ht="28.5" customHeight="1">
      <c r="A17" s="5">
        <v>5</v>
      </c>
      <c r="B17" s="100" t="s">
        <v>33</v>
      </c>
      <c r="C17" s="101"/>
      <c r="D17" s="24">
        <v>7300</v>
      </c>
      <c r="E17" s="25">
        <v>5840</v>
      </c>
      <c r="F17" s="52"/>
      <c r="G17" s="42">
        <f t="shared" si="0"/>
        <v>0</v>
      </c>
    </row>
    <row r="18" spans="1:7" ht="28.5" customHeight="1">
      <c r="A18" s="5">
        <v>6</v>
      </c>
      <c r="B18" s="100" t="s">
        <v>52</v>
      </c>
      <c r="C18" s="101"/>
      <c r="D18" s="24">
        <v>2350</v>
      </c>
      <c r="E18" s="25">
        <v>1880</v>
      </c>
      <c r="F18" s="52"/>
      <c r="G18" s="42">
        <f>F18*E18</f>
        <v>0</v>
      </c>
    </row>
    <row r="19" spans="1:7" ht="28.5" customHeight="1" thickBot="1">
      <c r="A19" s="5">
        <v>7</v>
      </c>
      <c r="B19" s="106" t="s">
        <v>53</v>
      </c>
      <c r="C19" s="107"/>
      <c r="D19" s="26">
        <v>9000</v>
      </c>
      <c r="E19" s="27">
        <v>7200</v>
      </c>
      <c r="F19" s="53"/>
      <c r="G19" s="55">
        <f t="shared" si="0"/>
        <v>0</v>
      </c>
    </row>
    <row r="20" spans="1:7" ht="28.5" customHeight="1" thickBot="1">
      <c r="A20" s="5">
        <v>8</v>
      </c>
      <c r="B20" s="89" t="s">
        <v>57</v>
      </c>
      <c r="C20" s="90"/>
      <c r="D20" s="56">
        <v>3510</v>
      </c>
      <c r="E20" s="57">
        <v>2860</v>
      </c>
      <c r="F20" s="58"/>
      <c r="G20" s="59">
        <f t="shared" si="0"/>
        <v>0</v>
      </c>
    </row>
    <row r="21" spans="1:7" ht="28.5" customHeight="1">
      <c r="A21" s="5">
        <v>9</v>
      </c>
      <c r="B21" s="76" t="s">
        <v>8</v>
      </c>
      <c r="C21" s="77"/>
      <c r="D21" s="22">
        <v>270</v>
      </c>
      <c r="E21" s="23">
        <v>220</v>
      </c>
      <c r="F21" s="54"/>
      <c r="G21" s="42">
        <f t="shared" si="0"/>
        <v>0</v>
      </c>
    </row>
    <row r="22" spans="1:7" ht="28.5" customHeight="1">
      <c r="A22" s="5">
        <v>10</v>
      </c>
      <c r="B22" s="100" t="s">
        <v>9</v>
      </c>
      <c r="C22" s="101"/>
      <c r="D22" s="24">
        <v>1530</v>
      </c>
      <c r="E22" s="25">
        <v>1280</v>
      </c>
      <c r="F22" s="52"/>
      <c r="G22" s="42">
        <f t="shared" si="0"/>
        <v>0</v>
      </c>
    </row>
    <row r="23" spans="1:7" ht="28.5" customHeight="1">
      <c r="A23" s="5">
        <v>11</v>
      </c>
      <c r="B23" s="100" t="s">
        <v>10</v>
      </c>
      <c r="C23" s="101"/>
      <c r="D23" s="24">
        <v>2880</v>
      </c>
      <c r="E23" s="25">
        <v>2380</v>
      </c>
      <c r="F23" s="52"/>
      <c r="G23" s="42">
        <f t="shared" si="0"/>
        <v>0</v>
      </c>
    </row>
    <row r="24" spans="1:7" ht="28.5" customHeight="1">
      <c r="A24" s="5">
        <v>12</v>
      </c>
      <c r="B24" s="100" t="s">
        <v>11</v>
      </c>
      <c r="C24" s="101"/>
      <c r="D24" s="24">
        <v>5040</v>
      </c>
      <c r="E24" s="25">
        <v>4140</v>
      </c>
      <c r="F24" s="52"/>
      <c r="G24" s="42">
        <f t="shared" si="0"/>
        <v>0</v>
      </c>
    </row>
    <row r="25" spans="1:7" ht="28.5" customHeight="1" thickBot="1">
      <c r="A25" s="5">
        <v>13</v>
      </c>
      <c r="B25" s="100" t="s">
        <v>12</v>
      </c>
      <c r="C25" s="101"/>
      <c r="D25" s="26">
        <v>10800</v>
      </c>
      <c r="E25" s="27">
        <v>8800</v>
      </c>
      <c r="F25" s="53"/>
      <c r="G25" s="42">
        <f t="shared" si="0"/>
        <v>0</v>
      </c>
    </row>
    <row r="26" spans="1:7" ht="28.5" customHeight="1" thickBot="1">
      <c r="A26" s="7"/>
      <c r="B26" s="74" t="s">
        <v>5</v>
      </c>
      <c r="C26" s="75"/>
      <c r="D26" s="6"/>
      <c r="E26" s="2"/>
      <c r="F26" s="39">
        <f>SUM(F13:F25)</f>
        <v>0</v>
      </c>
      <c r="G26" s="43">
        <f>SUM(G13:G25)</f>
        <v>0</v>
      </c>
    </row>
    <row r="27" spans="1:7" ht="20.25" customHeight="1" thickBot="1">
      <c r="A27" s="38"/>
      <c r="B27" s="29"/>
      <c r="C27" s="29"/>
      <c r="D27" s="30"/>
      <c r="E27" s="31"/>
      <c r="F27" s="32"/>
      <c r="G27" s="33"/>
    </row>
    <row r="28" spans="1:7" ht="30" customHeight="1" thickBot="1">
      <c r="A28" s="71" t="s">
        <v>6</v>
      </c>
      <c r="B28" s="72"/>
      <c r="C28" s="73"/>
      <c r="D28" s="34" t="s">
        <v>2</v>
      </c>
      <c r="E28" s="35"/>
      <c r="F28" s="35"/>
      <c r="G28" s="17" t="s">
        <v>29</v>
      </c>
    </row>
    <row r="29" spans="1:7" ht="28.5" customHeight="1" thickBot="1">
      <c r="A29" s="4"/>
      <c r="B29" s="69" t="s">
        <v>4</v>
      </c>
      <c r="C29" s="70"/>
      <c r="D29" s="18" t="s">
        <v>3</v>
      </c>
      <c r="E29" s="19" t="s">
        <v>7</v>
      </c>
      <c r="F29" s="20" t="s">
        <v>0</v>
      </c>
      <c r="G29" s="21" t="s">
        <v>1</v>
      </c>
    </row>
    <row r="30" spans="1:7" ht="28.5" customHeight="1">
      <c r="A30" s="5">
        <v>14</v>
      </c>
      <c r="B30" s="109" t="s">
        <v>34</v>
      </c>
      <c r="C30" s="110"/>
      <c r="D30" s="36">
        <v>860</v>
      </c>
      <c r="E30" s="37">
        <v>680</v>
      </c>
      <c r="F30" s="51"/>
      <c r="G30" s="42">
        <f aca="true" t="shared" si="1" ref="G30:G35">F30*E30</f>
        <v>0</v>
      </c>
    </row>
    <row r="31" spans="1:7" ht="28.5" customHeight="1">
      <c r="A31" s="5">
        <v>15</v>
      </c>
      <c r="B31" s="100" t="s">
        <v>35</v>
      </c>
      <c r="C31" s="101"/>
      <c r="D31" s="24">
        <v>1512</v>
      </c>
      <c r="E31" s="25">
        <v>1210</v>
      </c>
      <c r="F31" s="52"/>
      <c r="G31" s="42">
        <f t="shared" si="1"/>
        <v>0</v>
      </c>
    </row>
    <row r="32" spans="1:7" ht="28.5" customHeight="1">
      <c r="A32" s="5">
        <v>16</v>
      </c>
      <c r="B32" s="100" t="s">
        <v>36</v>
      </c>
      <c r="C32" s="101"/>
      <c r="D32" s="24">
        <v>1728</v>
      </c>
      <c r="E32" s="25">
        <v>1380</v>
      </c>
      <c r="F32" s="52"/>
      <c r="G32" s="42">
        <f t="shared" si="1"/>
        <v>0</v>
      </c>
    </row>
    <row r="33" spans="1:7" ht="28.5" customHeight="1">
      <c r="A33" s="5">
        <v>17</v>
      </c>
      <c r="B33" s="100" t="s">
        <v>37</v>
      </c>
      <c r="C33" s="101"/>
      <c r="D33" s="24">
        <v>3500</v>
      </c>
      <c r="E33" s="25">
        <v>2800</v>
      </c>
      <c r="F33" s="52"/>
      <c r="G33" s="42">
        <f t="shared" si="1"/>
        <v>0</v>
      </c>
    </row>
    <row r="34" spans="1:7" ht="28.5" customHeight="1">
      <c r="A34" s="5">
        <v>18</v>
      </c>
      <c r="B34" s="100" t="s">
        <v>38</v>
      </c>
      <c r="C34" s="101"/>
      <c r="D34" s="24">
        <v>5700</v>
      </c>
      <c r="E34" s="25">
        <v>4560</v>
      </c>
      <c r="F34" s="52"/>
      <c r="G34" s="42">
        <f t="shared" si="1"/>
        <v>0</v>
      </c>
    </row>
    <row r="35" spans="1:7" ht="28.5" customHeight="1" thickBot="1">
      <c r="A35" s="11">
        <v>19</v>
      </c>
      <c r="B35" s="83" t="s">
        <v>39</v>
      </c>
      <c r="C35" s="84"/>
      <c r="D35" s="26">
        <v>7300</v>
      </c>
      <c r="E35" s="28">
        <v>5840</v>
      </c>
      <c r="F35" s="53"/>
      <c r="G35" s="42">
        <f t="shared" si="1"/>
        <v>0</v>
      </c>
    </row>
    <row r="36" spans="1:7" ht="28.5" customHeight="1" thickBot="1">
      <c r="A36" s="7"/>
      <c r="B36" s="74" t="s">
        <v>5</v>
      </c>
      <c r="C36" s="75"/>
      <c r="D36" s="6"/>
      <c r="E36" s="2"/>
      <c r="F36" s="39">
        <f>SUM(F30:F35)</f>
        <v>0</v>
      </c>
      <c r="G36" s="43">
        <f>SUM(G30:G35)</f>
        <v>0</v>
      </c>
    </row>
    <row r="37" spans="1:7" ht="20.25" customHeight="1" thickBot="1">
      <c r="A37" s="108" t="s">
        <v>27</v>
      </c>
      <c r="B37" s="108"/>
      <c r="C37" s="108"/>
      <c r="D37" s="108"/>
      <c r="E37" s="108"/>
      <c r="F37" s="108"/>
      <c r="G37" s="108"/>
    </row>
    <row r="38" spans="1:7" ht="30" customHeight="1">
      <c r="A38" s="103" t="s">
        <v>21</v>
      </c>
      <c r="B38" s="61" t="s">
        <v>22</v>
      </c>
      <c r="C38" s="91" t="s">
        <v>50</v>
      </c>
      <c r="D38" s="44" t="s">
        <v>16</v>
      </c>
      <c r="E38" s="94"/>
      <c r="F38" s="95"/>
      <c r="G38" s="96"/>
    </row>
    <row r="39" spans="1:7" ht="30" customHeight="1">
      <c r="A39" s="104"/>
      <c r="B39" s="63"/>
      <c r="C39" s="92"/>
      <c r="D39" s="12" t="s">
        <v>23</v>
      </c>
      <c r="E39" s="97"/>
      <c r="F39" s="98"/>
      <c r="G39" s="99"/>
    </row>
    <row r="40" spans="1:7" ht="33" customHeight="1" thickBot="1">
      <c r="A40" s="105"/>
      <c r="B40" s="10" t="s">
        <v>13</v>
      </c>
      <c r="C40" s="10" t="s">
        <v>25</v>
      </c>
      <c r="D40" s="45" t="s">
        <v>24</v>
      </c>
      <c r="E40" s="80"/>
      <c r="F40" s="81"/>
      <c r="G40" s="8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6">
    <mergeCell ref="E3:G3"/>
    <mergeCell ref="E4:G4"/>
    <mergeCell ref="A9:G9"/>
    <mergeCell ref="B31:C31"/>
    <mergeCell ref="B33:C33"/>
    <mergeCell ref="C3:C4"/>
    <mergeCell ref="B32:C32"/>
    <mergeCell ref="A10:G10"/>
    <mergeCell ref="B18:C18"/>
    <mergeCell ref="E6:G6"/>
    <mergeCell ref="A38:A40"/>
    <mergeCell ref="B13:C13"/>
    <mergeCell ref="B14:C14"/>
    <mergeCell ref="B15:C15"/>
    <mergeCell ref="B16:C16"/>
    <mergeCell ref="B17:C17"/>
    <mergeCell ref="B19:C19"/>
    <mergeCell ref="A37:G37"/>
    <mergeCell ref="B30:C30"/>
    <mergeCell ref="B34:C34"/>
    <mergeCell ref="F7:G7"/>
    <mergeCell ref="E38:G38"/>
    <mergeCell ref="E39:G39"/>
    <mergeCell ref="B22:C22"/>
    <mergeCell ref="B23:C23"/>
    <mergeCell ref="B24:C24"/>
    <mergeCell ref="B25:C25"/>
    <mergeCell ref="F8:G8"/>
    <mergeCell ref="E2:G2"/>
    <mergeCell ref="E40:G40"/>
    <mergeCell ref="B35:C35"/>
    <mergeCell ref="B36:C36"/>
    <mergeCell ref="A5:B5"/>
    <mergeCell ref="A6:B6"/>
    <mergeCell ref="C5:G5"/>
    <mergeCell ref="B20:C20"/>
    <mergeCell ref="B38:B39"/>
    <mergeCell ref="C38:C39"/>
    <mergeCell ref="A2:B2"/>
    <mergeCell ref="A3:B4"/>
    <mergeCell ref="A11:C11"/>
    <mergeCell ref="B29:C29"/>
    <mergeCell ref="A28:C28"/>
    <mergeCell ref="B26:C26"/>
    <mergeCell ref="B12:C12"/>
    <mergeCell ref="B21:C21"/>
  </mergeCells>
  <printOptions/>
  <pageMargins left="0.5905511811023623" right="0.1968503937007874" top="0.3937007874015748" bottom="0.1968503937007874" header="0.1968503937007874" footer="0.1968503937007874"/>
  <pageSetup fitToHeight="1" fitToWidth="1"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システム管理課</dc:creator>
  <cp:keywords/>
  <dc:description/>
  <cp:lastModifiedBy>美由紀 飯尾</cp:lastModifiedBy>
  <cp:lastPrinted>2020-06-05T05:03:33Z</cp:lastPrinted>
  <dcterms:created xsi:type="dcterms:W3CDTF">2000-05-23T00:30:11Z</dcterms:created>
  <dcterms:modified xsi:type="dcterms:W3CDTF">2024-05-31T05:15:38Z</dcterms:modified>
  <cp:category/>
  <cp:version/>
  <cp:contentType/>
  <cp:contentStatus/>
</cp:coreProperties>
</file>