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35" windowHeight="8400" activeTab="0"/>
  </bookViews>
  <sheets>
    <sheet name="令和6年度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<sst xmlns="http://schemas.openxmlformats.org/spreadsheetml/2006/main" count="54" uniqueCount="46">
  <si>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注文数</t>
  </si>
  <si>
    <t>金    額</t>
  </si>
  <si>
    <t xml:space="preserve"> </t>
  </si>
  <si>
    <t>定価</t>
  </si>
  <si>
    <t>商 品 名</t>
  </si>
  <si>
    <t>合      計</t>
  </si>
  <si>
    <t>◎渡辺手延製麺所（金魚印）</t>
  </si>
  <si>
    <t>冷麦          ３把入り      675g</t>
  </si>
  <si>
    <t>冷麦　 　紙箱 １０把入り　 2,250g</t>
  </si>
  <si>
    <t>冷麦　　 紙箱 １８把入り 　4,050g</t>
  </si>
  <si>
    <t>冷麦  　 紙箱 ２７把入り 　6,075g</t>
  </si>
  <si>
    <t>値引単価</t>
  </si>
  <si>
    <t>冷麦（九鬼太白胡麻油使用）３把入り   675g</t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</si>
  <si>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１７把入　   850g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</si>
  <si>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２６把入 　1,300g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</si>
  <si>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３５把入 　1,750g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</si>
  <si>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７０把入   3,500g</t>
    </r>
  </si>
  <si>
    <t>冷麦　　　　  　 １把      225g</t>
  </si>
  <si>
    <t>冷麦     紙箱　 ５把入   1,125g</t>
  </si>
  <si>
    <t>冷麦     紙箱 １０把入   2,250g</t>
  </si>
  <si>
    <t>冷麦     紙箱 １８把入   4,050g</t>
  </si>
  <si>
    <t>冷麦     紙箱 ４０把入　 9,000g</t>
  </si>
  <si>
    <t>お名前</t>
  </si>
  <si>
    <t>電話番号</t>
  </si>
  <si>
    <t>　　　　　月　　　　　日</t>
  </si>
  <si>
    <t>総　合　計</t>
  </si>
  <si>
    <t>大矢知手延素麺・冷麦　予約票</t>
  </si>
  <si>
    <t>冷麦（九鬼太白胡麻油使用）３把紙箱入 675g</t>
  </si>
  <si>
    <t>消費税込み</t>
  </si>
  <si>
    <t>熨斗の名前</t>
  </si>
  <si>
    <t>熨斗の欄にチェックを入れてください。☑</t>
  </si>
  <si>
    <t>熨斗の種類</t>
  </si>
  <si>
    <t>熨　斗</t>
  </si>
  <si>
    <t>◎三重の糸大矢知手延素麺（三重の糸）</t>
  </si>
  <si>
    <t>お引き取り日</t>
  </si>
  <si>
    <t>　　　　　 月　　　　　　　日　　　　　　　時頃</t>
  </si>
  <si>
    <t>№</t>
  </si>
  <si>
    <t>　　</t>
  </si>
  <si>
    <t>　</t>
  </si>
  <si>
    <t>素麺　　 ６把入２０袋 （紙箱 6,000g）</t>
  </si>
  <si>
    <t>素麺     紙箱 ２０把入   1,000g</t>
  </si>
  <si>
    <t>素麺　 　１袋   ６把入  　 300g</t>
  </si>
  <si>
    <t>　　お中元　　　　  　お礼　　　　　　　無地のし   　　    　その他（　　　　　　　　　　　）　　　　　不要</t>
  </si>
  <si>
    <t>　　内のし　　　　　　外のし　　　</t>
  </si>
  <si>
    <t>　　必要（　　　　　　　　　　　　）　　　　　不要</t>
  </si>
  <si>
    <t>おすすめセット（冷麦４把・素麺５袋）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</si>
</sst>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%"/>
    <numFmt numFmtId="201" formatCode="#,##0_ "/>
    <numFmt numFmtId="202" formatCode="#,##0_);[Red]&quot;¥&quot;\!\(#,##0&quot;¥&quot;\!\)"/>
    <numFmt numFmtId="203" formatCode="0_ "/>
    <numFmt numFmtId="204" formatCode="0_);[Red]\(0\)"/>
    <numFmt numFmtId="205" formatCode="#,##0_);[Red]\(#,##0\)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P丸ｺﾞｼｯｸ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HGP丸ｺﾞｼｯｸB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28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8" fontId="4" fillId="33" borderId="13" xfId="58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33" borderId="0" xfId="58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1" fillId="33" borderId="18" xfId="49" applyFont="1" applyFill="1" applyBorder="1" applyAlignment="1">
      <alignment vertical="center"/>
    </xf>
    <xf numFmtId="38" fontId="11" fillId="34" borderId="18" xfId="58" applyNumberFormat="1" applyFont="1" applyFill="1" applyBorder="1" applyAlignment="1">
      <alignment vertical="center"/>
    </xf>
    <xf numFmtId="201" fontId="7" fillId="34" borderId="18" xfId="0" applyNumberFormat="1" applyFont="1" applyFill="1" applyBorder="1" applyAlignment="1">
      <alignment vertical="center"/>
    </xf>
    <xf numFmtId="38" fontId="11" fillId="33" borderId="19" xfId="49" applyFont="1" applyFill="1" applyBorder="1" applyAlignment="1">
      <alignment vertical="center"/>
    </xf>
    <xf numFmtId="38" fontId="11" fillId="34" borderId="19" xfId="58" applyNumberFormat="1" applyFont="1" applyFill="1" applyBorder="1" applyAlignment="1">
      <alignment vertical="center"/>
    </xf>
    <xf numFmtId="201" fontId="7" fillId="34" borderId="19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38" fontId="11" fillId="34" borderId="21" xfId="58" applyNumberFormat="1" applyFont="1" applyFill="1" applyBorder="1" applyAlignment="1">
      <alignment vertical="center"/>
    </xf>
    <xf numFmtId="38" fontId="11" fillId="34" borderId="15" xfId="58" applyNumberFormat="1" applyFont="1" applyFill="1" applyBorder="1" applyAlignment="1">
      <alignment vertical="center"/>
    </xf>
    <xf numFmtId="38" fontId="11" fillId="34" borderId="22" xfId="58" applyNumberFormat="1" applyFont="1" applyFill="1" applyBorder="1" applyAlignment="1">
      <alignment vertical="center"/>
    </xf>
    <xf numFmtId="38" fontId="11" fillId="34" borderId="17" xfId="58" applyNumberFormat="1" applyFont="1" applyFill="1" applyBorder="1" applyAlignment="1">
      <alignment vertical="center"/>
    </xf>
    <xf numFmtId="38" fontId="15" fillId="33" borderId="23" xfId="49" applyFont="1" applyFill="1" applyBorder="1" applyAlignment="1">
      <alignment vertical="center"/>
    </xf>
    <xf numFmtId="38" fontId="15" fillId="33" borderId="24" xfId="49" applyFont="1" applyFill="1" applyBorder="1" applyAlignment="1">
      <alignment vertical="center"/>
    </xf>
    <xf numFmtId="38" fontId="15" fillId="33" borderId="25" xfId="49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38" fontId="15" fillId="33" borderId="27" xfId="49" applyFont="1" applyFill="1" applyBorder="1" applyAlignment="1">
      <alignment vertical="center"/>
    </xf>
    <xf numFmtId="38" fontId="11" fillId="34" borderId="28" xfId="58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38" fontId="5" fillId="33" borderId="31" xfId="0" applyNumberFormat="1" applyFont="1" applyFill="1" applyBorder="1" applyAlignment="1">
      <alignment vertical="center"/>
    </xf>
    <xf numFmtId="201" fontId="5" fillId="33" borderId="11" xfId="0" applyNumberFormat="1" applyFont="1" applyFill="1" applyBorder="1" applyAlignment="1">
      <alignment vertical="center"/>
    </xf>
    <xf numFmtId="201" fontId="4" fillId="34" borderId="32" xfId="0" applyNumberFormat="1" applyFont="1" applyFill="1" applyBorder="1" applyAlignment="1">
      <alignment vertical="center"/>
    </xf>
    <xf numFmtId="201" fontId="4" fillId="34" borderId="33" xfId="0" applyNumberFormat="1" applyFont="1" applyFill="1" applyBorder="1" applyAlignment="1">
      <alignment vertical="center"/>
    </xf>
    <xf numFmtId="201" fontId="4" fillId="34" borderId="34" xfId="0" applyNumberFormat="1" applyFont="1" applyFill="1" applyBorder="1" applyAlignment="1">
      <alignment vertical="center"/>
    </xf>
    <xf numFmtId="201" fontId="4" fillId="34" borderId="35" xfId="0" applyNumberFormat="1" applyFont="1" applyFill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4" fillId="33" borderId="36" xfId="58" applyNumberFormat="1" applyFont="1" applyFill="1" applyBorder="1" applyAlignment="1">
      <alignment vertical="center"/>
    </xf>
    <xf numFmtId="38" fontId="4" fillId="33" borderId="37" xfId="58" applyNumberFormat="1" applyFont="1" applyFill="1" applyBorder="1" applyAlignment="1">
      <alignment vertical="center"/>
    </xf>
    <xf numFmtId="38" fontId="15" fillId="33" borderId="26" xfId="49" applyFont="1" applyFill="1" applyBorder="1" applyAlignment="1">
      <alignment vertical="center"/>
    </xf>
    <xf numFmtId="38" fontId="11" fillId="34" borderId="14" xfId="58" applyNumberFormat="1" applyFont="1" applyFill="1" applyBorder="1" applyAlignment="1">
      <alignment vertical="center"/>
    </xf>
    <xf numFmtId="201" fontId="4" fillId="34" borderId="20" xfId="0" applyNumberFormat="1" applyFont="1" applyFill="1" applyBorder="1" applyAlignment="1">
      <alignment vertical="center"/>
    </xf>
    <xf numFmtId="38" fontId="4" fillId="33" borderId="12" xfId="58" applyNumberFormat="1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4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52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0" zoomScaleNormal="80" workbookViewId="0" topLeftCell="A7">
      <selection activeCell="B19" sqref="B19:C19"/>
    </sheetView>
  </sheetViews>
  <sheetFormatPr defaultColWidth="9.00390625" defaultRowHeight="13.5"/>
  <cols>
    <col min="1" max="1" width="4.625" style="6" customWidth="1"/>
    <col min="2" max="2" width="12.625" style="6" customWidth="1"/>
    <col min="3" max="3" width="39.00390625" style="0" customWidth="1"/>
    <col min="4" max="4" width="12.625" style="0" customWidth="1"/>
    <col min="5" max="5" width="14.625" style="0" customWidth="1"/>
    <col min="6" max="6" width="12.625" style="0" customWidth="1"/>
    <col min="7" max="7" width="26.625" style="0" customWidth="1"/>
  </cols>
  <sheetData>
    <row r="1" spans="1:7" ht="30" customHeight="1" thickBot="1">
      <c r="A1" s="11"/>
      <c r="B1" s="11"/>
      <c r="C1" s="2"/>
      <c r="D1" s="2"/>
      <c r="E1" s="2"/>
      <c r="F1" s="2"/>
      <c r="G1" s="53" t="s">
        <v>24</v>
      </c>
    </row>
    <row r="2" spans="1:7" ht="35.25" customHeight="1">
      <c r="A2" s="71" t="s">
        <v>22</v>
      </c>
      <c r="B2" s="72"/>
      <c r="C2" s="52" t="s">
        <v>38</v>
      </c>
      <c r="D2" s="45" t="s">
        <v>23</v>
      </c>
      <c r="E2" s="66" t="s">
        <v>37</v>
      </c>
      <c r="F2" s="67"/>
      <c r="G2" s="68"/>
    </row>
    <row r="3" spans="1:7" ht="36" customHeight="1">
      <c r="A3" s="69" t="s">
        <v>34</v>
      </c>
      <c r="B3" s="70"/>
      <c r="C3" s="73" t="s">
        <v>35</v>
      </c>
      <c r="D3" s="74"/>
      <c r="E3" s="74"/>
      <c r="F3" s="74"/>
      <c r="G3" s="75"/>
    </row>
    <row r="4" spans="1:7" ht="30" customHeight="1">
      <c r="A4" s="76" t="s">
        <v>32</v>
      </c>
      <c r="B4" s="77"/>
      <c r="C4" s="60" t="s">
        <v>42</v>
      </c>
      <c r="D4" s="60"/>
      <c r="E4" s="60"/>
      <c r="F4" s="60"/>
      <c r="G4" s="61"/>
    </row>
    <row r="5" spans="1:7" ht="30" customHeight="1" thickBot="1">
      <c r="A5" s="62" t="s">
        <v>31</v>
      </c>
      <c r="B5" s="63"/>
      <c r="C5" s="42" t="s">
        <v>43</v>
      </c>
      <c r="D5" s="41" t="s">
        <v>29</v>
      </c>
      <c r="E5" s="64" t="s">
        <v>44</v>
      </c>
      <c r="F5" s="64"/>
      <c r="G5" s="65"/>
    </row>
    <row r="6" spans="1:7" ht="24" customHeight="1">
      <c r="A6" s="43"/>
      <c r="B6" s="43"/>
      <c r="C6" s="44" t="s">
        <v>30</v>
      </c>
      <c r="D6" s="43"/>
      <c r="E6" s="44"/>
      <c r="F6" s="44"/>
      <c r="G6" s="44"/>
    </row>
    <row r="7" spans="4:7" ht="18" customHeight="1">
      <c r="D7" s="15"/>
      <c r="E7" s="16"/>
      <c r="F7" s="16"/>
      <c r="G7" s="16"/>
    </row>
    <row r="8" spans="1:7" s="3" customFormat="1" ht="33.75" customHeight="1">
      <c r="A8" s="97" t="s">
        <v>26</v>
      </c>
      <c r="B8" s="97"/>
      <c r="C8" s="97"/>
      <c r="D8" s="97"/>
      <c r="E8" s="97"/>
      <c r="F8" s="97"/>
      <c r="G8" s="97"/>
    </row>
    <row r="9" ht="18" customHeight="1" thickBot="1"/>
    <row r="10" spans="1:7" ht="30" customHeight="1" thickBot="1">
      <c r="A10" s="85" t="s">
        <v>33</v>
      </c>
      <c r="B10" s="86"/>
      <c r="C10" s="87"/>
      <c r="D10" s="25"/>
      <c r="E10" s="26"/>
      <c r="F10" s="26"/>
      <c r="G10" s="25" t="s">
        <v>28</v>
      </c>
    </row>
    <row r="11" spans="1:7" ht="30" customHeight="1" thickBot="1">
      <c r="A11" s="9" t="s">
        <v>36</v>
      </c>
      <c r="B11" s="91" t="s">
        <v>4</v>
      </c>
      <c r="C11" s="92"/>
      <c r="D11" s="37" t="s">
        <v>3</v>
      </c>
      <c r="E11" s="29" t="s">
        <v>11</v>
      </c>
      <c r="F11" s="28" t="s">
        <v>0</v>
      </c>
      <c r="G11" s="7" t="s">
        <v>1</v>
      </c>
    </row>
    <row r="12" spans="1:7" ht="30" customHeight="1">
      <c r="A12" s="10">
        <v>1</v>
      </c>
      <c r="B12" s="80" t="s">
        <v>41</v>
      </c>
      <c r="C12" s="81"/>
      <c r="D12" s="34">
        <v>450</v>
      </c>
      <c r="E12" s="30">
        <v>360</v>
      </c>
      <c r="F12" s="48"/>
      <c r="G12" s="8">
        <f>F12*E12</f>
        <v>0</v>
      </c>
    </row>
    <row r="13" spans="1:7" ht="30" customHeight="1">
      <c r="A13" s="10">
        <v>2</v>
      </c>
      <c r="B13" s="82" t="s">
        <v>13</v>
      </c>
      <c r="C13" s="83"/>
      <c r="D13" s="35">
        <v>2500</v>
      </c>
      <c r="E13" s="31">
        <v>2000</v>
      </c>
      <c r="F13" s="49"/>
      <c r="G13" s="8">
        <f>F13*E13</f>
        <v>0</v>
      </c>
    </row>
    <row r="14" spans="1:7" ht="30" customHeight="1">
      <c r="A14" s="10">
        <v>3</v>
      </c>
      <c r="B14" s="82" t="s">
        <v>14</v>
      </c>
      <c r="C14" s="83"/>
      <c r="D14" s="35">
        <v>3200</v>
      </c>
      <c r="E14" s="31">
        <v>2560</v>
      </c>
      <c r="F14" s="49"/>
      <c r="G14" s="8">
        <f>F14*E14</f>
        <v>0</v>
      </c>
    </row>
    <row r="15" spans="1:7" ht="30" customHeight="1">
      <c r="A15" s="10">
        <v>4</v>
      </c>
      <c r="B15" s="82" t="s">
        <v>15</v>
      </c>
      <c r="C15" s="83"/>
      <c r="D15" s="35">
        <v>4200</v>
      </c>
      <c r="E15" s="31">
        <v>3360</v>
      </c>
      <c r="F15" s="49"/>
      <c r="G15" s="8">
        <f aca="true" t="shared" si="0" ref="G15:G24">F15*E15</f>
        <v>0</v>
      </c>
    </row>
    <row r="16" spans="1:7" ht="30" customHeight="1">
      <c r="A16" s="10">
        <v>5</v>
      </c>
      <c r="B16" s="82" t="s">
        <v>16</v>
      </c>
      <c r="C16" s="83"/>
      <c r="D16" s="35">
        <v>7300</v>
      </c>
      <c r="E16" s="31">
        <v>5840</v>
      </c>
      <c r="F16" s="49"/>
      <c r="G16" s="8">
        <f t="shared" si="0"/>
        <v>0</v>
      </c>
    </row>
    <row r="17" spans="1:7" ht="30" customHeight="1">
      <c r="A17" s="10">
        <v>6</v>
      </c>
      <c r="B17" s="82" t="s">
        <v>40</v>
      </c>
      <c r="C17" s="83"/>
      <c r="D17" s="36">
        <v>2350</v>
      </c>
      <c r="E17" s="32">
        <v>1880</v>
      </c>
      <c r="F17" s="50"/>
      <c r="G17" s="8">
        <f t="shared" si="0"/>
        <v>0</v>
      </c>
    </row>
    <row r="18" spans="1:7" ht="30" customHeight="1" thickBot="1">
      <c r="A18" s="10">
        <v>7</v>
      </c>
      <c r="B18" s="93" t="s">
        <v>39</v>
      </c>
      <c r="C18" s="94"/>
      <c r="D18" s="36">
        <v>9000</v>
      </c>
      <c r="E18" s="32">
        <v>7200</v>
      </c>
      <c r="F18" s="50"/>
      <c r="G18" s="54">
        <f t="shared" si="0"/>
        <v>0</v>
      </c>
    </row>
    <row r="19" spans="1:7" ht="30" customHeight="1" thickBot="1">
      <c r="A19" s="10">
        <v>8</v>
      </c>
      <c r="B19" s="100" t="s">
        <v>45</v>
      </c>
      <c r="C19" s="101"/>
      <c r="D19" s="56">
        <v>3510</v>
      </c>
      <c r="E19" s="57">
        <v>2860</v>
      </c>
      <c r="F19" s="58"/>
      <c r="G19" s="59">
        <f>F19*E19</f>
        <v>0</v>
      </c>
    </row>
    <row r="20" spans="1:7" ht="30" customHeight="1">
      <c r="A20" s="10">
        <v>9</v>
      </c>
      <c r="B20" s="95" t="s">
        <v>17</v>
      </c>
      <c r="C20" s="96"/>
      <c r="D20" s="34">
        <v>270</v>
      </c>
      <c r="E20" s="30">
        <v>220</v>
      </c>
      <c r="F20" s="48"/>
      <c r="G20" s="55">
        <f t="shared" si="0"/>
        <v>0</v>
      </c>
    </row>
    <row r="21" spans="1:7" ht="30" customHeight="1">
      <c r="A21" s="10">
        <v>10</v>
      </c>
      <c r="B21" s="82" t="s">
        <v>18</v>
      </c>
      <c r="C21" s="83"/>
      <c r="D21" s="35">
        <v>1530</v>
      </c>
      <c r="E21" s="31">
        <v>1280</v>
      </c>
      <c r="F21" s="49"/>
      <c r="G21" s="8">
        <f t="shared" si="0"/>
        <v>0</v>
      </c>
    </row>
    <row r="22" spans="1:7" ht="30" customHeight="1">
      <c r="A22" s="10">
        <v>11</v>
      </c>
      <c r="B22" s="82" t="s">
        <v>19</v>
      </c>
      <c r="C22" s="83"/>
      <c r="D22" s="35">
        <v>2880</v>
      </c>
      <c r="E22" s="31">
        <v>2380</v>
      </c>
      <c r="F22" s="49"/>
      <c r="G22" s="8">
        <f t="shared" si="0"/>
        <v>0</v>
      </c>
    </row>
    <row r="23" spans="1:7" ht="30" customHeight="1">
      <c r="A23" s="10">
        <v>12</v>
      </c>
      <c r="B23" s="82" t="s">
        <v>20</v>
      </c>
      <c r="C23" s="83"/>
      <c r="D23" s="35">
        <v>5040</v>
      </c>
      <c r="E23" s="31">
        <v>4140</v>
      </c>
      <c r="F23" s="49"/>
      <c r="G23" s="8">
        <f t="shared" si="0"/>
        <v>0</v>
      </c>
    </row>
    <row r="24" spans="1:7" ht="30" customHeight="1" thickBot="1">
      <c r="A24" s="10">
        <v>13</v>
      </c>
      <c r="B24" s="82" t="s">
        <v>21</v>
      </c>
      <c r="C24" s="83"/>
      <c r="D24" s="36">
        <v>10800</v>
      </c>
      <c r="E24" s="32">
        <v>8800</v>
      </c>
      <c r="F24" s="50"/>
      <c r="G24" s="8">
        <f t="shared" si="0"/>
        <v>0</v>
      </c>
    </row>
    <row r="25" spans="1:7" ht="31.5" customHeight="1" thickBot="1">
      <c r="A25" s="14"/>
      <c r="B25" s="84" t="s">
        <v>5</v>
      </c>
      <c r="C25" s="79"/>
      <c r="D25" s="13"/>
      <c r="E25" s="5"/>
      <c r="F25" s="47">
        <f>SUM(F12:F24)</f>
        <v>0</v>
      </c>
      <c r="G25" s="46">
        <f>SUM(G12:G24)</f>
        <v>0</v>
      </c>
    </row>
    <row r="26" spans="1:7" ht="20.25" customHeight="1" thickBot="1">
      <c r="A26" s="11"/>
      <c r="B26" s="11"/>
      <c r="C26" s="12"/>
      <c r="D26" s="19"/>
      <c r="E26" s="20"/>
      <c r="F26" s="21"/>
      <c r="G26" s="17"/>
    </row>
    <row r="27" spans="1:7" ht="30" customHeight="1" thickBot="1">
      <c r="A27" s="88" t="s">
        <v>6</v>
      </c>
      <c r="B27" s="89"/>
      <c r="C27" s="90"/>
      <c r="D27" s="22" t="s">
        <v>2</v>
      </c>
      <c r="E27" s="23" t="s">
        <v>2</v>
      </c>
      <c r="F27" s="24"/>
      <c r="G27" s="25" t="s">
        <v>28</v>
      </c>
    </row>
    <row r="28" spans="1:7" ht="30" customHeight="1" thickBot="1">
      <c r="A28" s="9"/>
      <c r="B28" s="40"/>
      <c r="C28" s="4" t="s">
        <v>4</v>
      </c>
      <c r="D28" s="37" t="s">
        <v>3</v>
      </c>
      <c r="E28" s="29" t="s">
        <v>11</v>
      </c>
      <c r="F28" s="28" t="s">
        <v>0</v>
      </c>
      <c r="G28" s="7" t="s">
        <v>1</v>
      </c>
    </row>
    <row r="29" spans="1:7" ht="30" customHeight="1">
      <c r="A29" s="10">
        <v>14</v>
      </c>
      <c r="B29" s="80" t="s">
        <v>7</v>
      </c>
      <c r="C29" s="81"/>
      <c r="D29" s="38">
        <v>860</v>
      </c>
      <c r="E29" s="39">
        <v>680</v>
      </c>
      <c r="F29" s="51"/>
      <c r="G29" s="8">
        <f aca="true" t="shared" si="1" ref="G29:G34">F29*E29</f>
        <v>0</v>
      </c>
    </row>
    <row r="30" spans="1:7" ht="30" customHeight="1">
      <c r="A30" s="10">
        <v>15</v>
      </c>
      <c r="B30" s="82" t="s">
        <v>12</v>
      </c>
      <c r="C30" s="83"/>
      <c r="D30" s="35">
        <v>1512</v>
      </c>
      <c r="E30" s="31">
        <v>1210</v>
      </c>
      <c r="F30" s="49"/>
      <c r="G30" s="8">
        <f t="shared" si="1"/>
        <v>0</v>
      </c>
    </row>
    <row r="31" spans="1:7" ht="30" customHeight="1">
      <c r="A31" s="10">
        <v>16</v>
      </c>
      <c r="B31" s="82" t="s">
        <v>27</v>
      </c>
      <c r="C31" s="83"/>
      <c r="D31" s="35">
        <v>1728</v>
      </c>
      <c r="E31" s="31">
        <v>1380</v>
      </c>
      <c r="F31" s="49"/>
      <c r="G31" s="8">
        <f t="shared" si="1"/>
        <v>0</v>
      </c>
    </row>
    <row r="32" spans="1:7" ht="30" customHeight="1">
      <c r="A32" s="10">
        <v>17</v>
      </c>
      <c r="B32" s="82" t="s">
        <v>8</v>
      </c>
      <c r="C32" s="83"/>
      <c r="D32" s="35">
        <v>3500</v>
      </c>
      <c r="E32" s="31">
        <v>2800</v>
      </c>
      <c r="F32" s="49"/>
      <c r="G32" s="8">
        <f t="shared" si="1"/>
        <v>0</v>
      </c>
    </row>
    <row r="33" spans="1:7" ht="30" customHeight="1">
      <c r="A33" s="10">
        <v>18</v>
      </c>
      <c r="B33" s="82" t="s">
        <v>9</v>
      </c>
      <c r="C33" s="83"/>
      <c r="D33" s="35">
        <v>5700</v>
      </c>
      <c r="E33" s="31">
        <v>4560</v>
      </c>
      <c r="F33" s="49"/>
      <c r="G33" s="8">
        <f t="shared" si="1"/>
        <v>0</v>
      </c>
    </row>
    <row r="34" spans="1:7" ht="30" customHeight="1" thickBot="1">
      <c r="A34" s="18">
        <v>19</v>
      </c>
      <c r="B34" s="98" t="s">
        <v>10</v>
      </c>
      <c r="C34" s="99"/>
      <c r="D34" s="36">
        <v>7300</v>
      </c>
      <c r="E34" s="33">
        <v>5840</v>
      </c>
      <c r="F34" s="50"/>
      <c r="G34" s="8">
        <f t="shared" si="1"/>
        <v>0</v>
      </c>
    </row>
    <row r="35" spans="1:7" ht="31.5" customHeight="1" thickBot="1">
      <c r="A35" s="14"/>
      <c r="B35" s="84" t="s">
        <v>5</v>
      </c>
      <c r="C35" s="79"/>
      <c r="D35" s="13"/>
      <c r="E35" s="5"/>
      <c r="F35" s="47">
        <f>SUM(F29:F34)</f>
        <v>0</v>
      </c>
      <c r="G35" s="46">
        <f>SUM(G29:G34)</f>
        <v>0</v>
      </c>
    </row>
    <row r="36" spans="3:4" ht="23.25" customHeight="1" thickBot="1">
      <c r="C36" s="1"/>
      <c r="D36" s="1"/>
    </row>
    <row r="37" spans="1:7" ht="30" customHeight="1" thickBot="1">
      <c r="A37" s="11"/>
      <c r="B37" s="11"/>
      <c r="C37" s="27"/>
      <c r="D37" s="78" t="s">
        <v>25</v>
      </c>
      <c r="E37" s="79"/>
      <c r="F37" s="47">
        <f>F25+F35</f>
        <v>0</v>
      </c>
      <c r="G37" s="46">
        <f>G25+G35</f>
        <v>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3:7" ht="19.5" customHeight="1">
      <c r="C45" s="1"/>
      <c r="D45" s="1"/>
      <c r="E45" s="1"/>
      <c r="F45" s="1"/>
      <c r="G45" s="1"/>
    </row>
    <row r="46" ht="19.5" customHeight="1"/>
    <row r="47" ht="19.5" customHeight="1"/>
    <row r="54" spans="3:7" s="6" customFormat="1" ht="19.5" customHeight="1">
      <c r="C54"/>
      <c r="D54"/>
      <c r="E54"/>
      <c r="F54"/>
      <c r="G54"/>
    </row>
    <row r="55" spans="3:7" s="6" customFormat="1" ht="19.5" customHeight="1">
      <c r="C55"/>
      <c r="D55"/>
      <c r="E55"/>
      <c r="F55"/>
      <c r="G55"/>
    </row>
    <row r="56" spans="3:7" s="6" customFormat="1" ht="19.5" customHeight="1">
      <c r="C56"/>
      <c r="D56"/>
      <c r="E56"/>
      <c r="F56"/>
      <c r="G56"/>
    </row>
    <row r="57" spans="3:7" s="6" customFormat="1" ht="19.5" customHeight="1">
      <c r="C57"/>
      <c r="D57"/>
      <c r="E57"/>
      <c r="F57"/>
      <c r="G57"/>
    </row>
    <row r="58" spans="3:7" s="6" customFormat="1" ht="19.5" customHeight="1">
      <c r="C58"/>
      <c r="D58"/>
      <c r="E58"/>
      <c r="F58"/>
      <c r="G58"/>
    </row>
    <row r="59" spans="3:7" s="6" customFormat="1" ht="19.5" customHeight="1">
      <c r="C59"/>
      <c r="D59"/>
      <c r="E59"/>
      <c r="F59"/>
      <c r="G59"/>
    </row>
    <row r="60" spans="3:7" s="6" customFormat="1" ht="19.5" customHeight="1">
      <c r="C60"/>
      <c r="D60"/>
      <c r="E60"/>
      <c r="F60"/>
      <c r="G60"/>
    </row>
    <row r="61" spans="3:7" s="6" customFormat="1" ht="19.5" customHeight="1">
      <c r="C61"/>
      <c r="D61"/>
      <c r="E61"/>
      <c r="F61"/>
      <c r="G61"/>
    </row>
    <row r="62" spans="3:7" s="6" customFormat="1" ht="19.5" customHeight="1">
      <c r="C62"/>
      <c r="D62"/>
      <c r="E62"/>
      <c r="F62"/>
      <c r="G62"/>
    </row>
    <row r="63" spans="3:7" s="6" customFormat="1" ht="19.5" customHeight="1">
      <c r="C63"/>
      <c r="D63"/>
      <c r="E63"/>
      <c r="F63"/>
      <c r="G63"/>
    </row>
    <row r="64" spans="3:7" s="6" customFormat="1" ht="19.5" customHeight="1">
      <c r="C64"/>
      <c r="D64"/>
      <c r="E64"/>
      <c r="F64"/>
      <c r="G64"/>
    </row>
    <row r="65" spans="3:7" s="6" customFormat="1" ht="19.5" customHeight="1">
      <c r="C65"/>
      <c r="D65"/>
      <c r="E65"/>
      <c r="F65"/>
      <c r="G65"/>
    </row>
    <row r="66" spans="3:7" s="6" customFormat="1" ht="19.5" customHeight="1">
      <c r="C66"/>
      <c r="D66"/>
      <c r="E66"/>
      <c r="F66"/>
      <c r="G66"/>
    </row>
    <row r="67" spans="3:7" s="6" customFormat="1" ht="19.5" customHeight="1">
      <c r="C67"/>
      <c r="D67"/>
      <c r="E67"/>
      <c r="F67"/>
      <c r="G67"/>
    </row>
    <row r="68" spans="3:7" s="6" customFormat="1" ht="19.5" customHeight="1">
      <c r="C68"/>
      <c r="D68"/>
      <c r="E68"/>
      <c r="F68"/>
      <c r="G68"/>
    </row>
    <row r="69" spans="3:7" s="6" customFormat="1" ht="19.5" customHeight="1">
      <c r="C69"/>
      <c r="D69"/>
      <c r="E69"/>
      <c r="F69"/>
      <c r="G69"/>
    </row>
    <row r="70" spans="3:7" s="6" customFormat="1" ht="19.5" customHeight="1">
      <c r="C70"/>
      <c r="D70"/>
      <c r="E70"/>
      <c r="F70"/>
      <c r="G70"/>
    </row>
    <row r="71" spans="3:7" s="6" customFormat="1" ht="19.5" customHeight="1">
      <c r="C71"/>
      <c r="D71"/>
      <c r="E71"/>
      <c r="F71"/>
      <c r="G71"/>
    </row>
    <row r="72" spans="3:7" s="6" customFormat="1" ht="19.5" customHeight="1">
      <c r="C72"/>
      <c r="D72"/>
      <c r="E72"/>
      <c r="F72"/>
      <c r="G72"/>
    </row>
    <row r="73" spans="3:7" s="6" customFormat="1" ht="19.5" customHeight="1">
      <c r="C73"/>
      <c r="D73"/>
      <c r="E73"/>
      <c r="F73"/>
      <c r="G73"/>
    </row>
    <row r="74" spans="3:7" s="6" customFormat="1" ht="19.5" customHeight="1">
      <c r="C74"/>
      <c r="D74"/>
      <c r="E74"/>
      <c r="F74"/>
      <c r="G74"/>
    </row>
    <row r="75" spans="3:7" s="6" customFormat="1" ht="19.5" customHeight="1">
      <c r="C75"/>
      <c r="D75"/>
      <c r="E75"/>
      <c r="F75"/>
      <c r="G75"/>
    </row>
    <row r="76" spans="3:7" s="6" customFormat="1" ht="19.5" customHeight="1">
      <c r="C76"/>
      <c r="D76"/>
      <c r="E76"/>
      <c r="F76"/>
      <c r="G76"/>
    </row>
    <row r="77" spans="3:7" s="6" customFormat="1" ht="19.5" customHeight="1">
      <c r="C77"/>
      <c r="D77"/>
      <c r="E77"/>
      <c r="F77"/>
      <c r="G77"/>
    </row>
    <row r="78" spans="3:7" s="6" customFormat="1" ht="19.5" customHeight="1">
      <c r="C78"/>
      <c r="D78"/>
      <c r="E78"/>
      <c r="F78"/>
      <c r="G78"/>
    </row>
    <row r="79" spans="3:7" s="6" customFormat="1" ht="19.5" customHeight="1">
      <c r="C79"/>
      <c r="D79"/>
      <c r="E79"/>
      <c r="F79"/>
      <c r="G79"/>
    </row>
    <row r="80" spans="3:7" s="6" customFormat="1" ht="19.5" customHeight="1">
      <c r="C80"/>
      <c r="D80"/>
      <c r="E80"/>
      <c r="F80"/>
      <c r="G80"/>
    </row>
    <row r="81" spans="3:7" s="6" customFormat="1" ht="19.5" customHeight="1">
      <c r="C81"/>
      <c r="D81"/>
      <c r="E81"/>
      <c r="F81"/>
      <c r="G81"/>
    </row>
    <row r="82" spans="3:7" s="6" customFormat="1" ht="19.5" customHeight="1">
      <c r="C82"/>
      <c r="D82"/>
      <c r="E82"/>
      <c r="F82"/>
      <c r="G82"/>
    </row>
    <row r="83" spans="3:7" s="6" customFormat="1" ht="19.5" customHeight="1">
      <c r="C83"/>
      <c r="D83"/>
      <c r="E83"/>
      <c r="F83"/>
      <c r="G83"/>
    </row>
    <row r="84" spans="3:7" s="6" customFormat="1" ht="19.5" customHeight="1">
      <c r="C84"/>
      <c r="D84"/>
      <c r="E84"/>
      <c r="F84"/>
      <c r="G84"/>
    </row>
    <row r="85" spans="3:7" s="6" customFormat="1" ht="19.5" customHeight="1">
      <c r="C85"/>
      <c r="D85"/>
      <c r="E85"/>
      <c r="F85"/>
      <c r="G85"/>
    </row>
    <row r="86" spans="3:7" s="6" customFormat="1" ht="19.5" customHeight="1">
      <c r="C86"/>
      <c r="D86"/>
      <c r="E86"/>
      <c r="F86"/>
      <c r="G86"/>
    </row>
    <row r="87" spans="3:7" s="6" customFormat="1" ht="19.5" customHeight="1">
      <c r="C87"/>
      <c r="D87"/>
      <c r="E87"/>
      <c r="F87"/>
      <c r="G87"/>
    </row>
    <row r="88" spans="3:7" s="6" customFormat="1" ht="19.5" customHeight="1">
      <c r="C88"/>
      <c r="D88"/>
      <c r="E88"/>
      <c r="F88"/>
      <c r="G88"/>
    </row>
    <row r="89" spans="3:7" s="6" customFormat="1" ht="19.5" customHeight="1">
      <c r="C89"/>
      <c r="D89"/>
      <c r="E89"/>
      <c r="F89"/>
      <c r="G89"/>
    </row>
    <row r="90" spans="3:7" s="6" customFormat="1" ht="19.5" customHeight="1">
      <c r="C90"/>
      <c r="D90"/>
      <c r="E90"/>
      <c r="F90"/>
      <c r="G90"/>
    </row>
    <row r="91" spans="3:7" s="6" customFormat="1" ht="19.5" customHeight="1">
      <c r="C91"/>
      <c r="D91"/>
      <c r="E91"/>
      <c r="F91"/>
      <c r="G91"/>
    </row>
    <row r="92" spans="3:7" s="6" customFormat="1" ht="19.5" customHeight="1">
      <c r="C92"/>
      <c r="D92"/>
      <c r="E92"/>
      <c r="F92"/>
      <c r="G92"/>
    </row>
  </sheetData>
  <sheetProtection/>
  <mergeCells count="34">
    <mergeCell ref="A8:G8"/>
    <mergeCell ref="B34:C34"/>
    <mergeCell ref="B23:C23"/>
    <mergeCell ref="B24:C24"/>
    <mergeCell ref="B31:C31"/>
    <mergeCell ref="B17:C17"/>
    <mergeCell ref="B19:C19"/>
    <mergeCell ref="B35:C35"/>
    <mergeCell ref="A10:C10"/>
    <mergeCell ref="A27:C27"/>
    <mergeCell ref="B11:C11"/>
    <mergeCell ref="B33:C33"/>
    <mergeCell ref="B21:C21"/>
    <mergeCell ref="B22:C22"/>
    <mergeCell ref="B18:C18"/>
    <mergeCell ref="B20:C20"/>
    <mergeCell ref="D37:E37"/>
    <mergeCell ref="B12:C12"/>
    <mergeCell ref="B13:C13"/>
    <mergeCell ref="B14:C14"/>
    <mergeCell ref="B15:C15"/>
    <mergeCell ref="B16:C16"/>
    <mergeCell ref="B25:C25"/>
    <mergeCell ref="B29:C29"/>
    <mergeCell ref="B30:C30"/>
    <mergeCell ref="B32:C32"/>
    <mergeCell ref="C4:G4"/>
    <mergeCell ref="A5:B5"/>
    <mergeCell ref="E5:G5"/>
    <mergeCell ref="E2:G2"/>
    <mergeCell ref="A3:B3"/>
    <mergeCell ref="A2:B2"/>
    <mergeCell ref="C3:G3"/>
    <mergeCell ref="A4:B4"/>
  </mergeCells>
  <printOptions/>
  <pageMargins left="0.5905511811023623" right="0.3937007874015748" top="0.5905511811023623" bottom="0.5905511811023623" header="0.1968503937007874" footer="0.1968503937007874"/>
  <pageSetup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システム管理課</dc:creator>
  <cp:keywords/>
  <dc:description/>
  <cp:lastModifiedBy>美由紀 飯尾</cp:lastModifiedBy>
  <cp:lastPrinted>2020-05-25T07:41:32Z</cp:lastPrinted>
  <dcterms:created xsi:type="dcterms:W3CDTF">2000-05-23T00:30:11Z</dcterms:created>
  <dcterms:modified xsi:type="dcterms:W3CDTF">2024-05-31T05:15:52Z</dcterms:modified>
  <cp:category/>
  <cp:version/>
  <cp:contentType/>
  <cp:contentStatus/>
</cp:coreProperties>
</file>